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Branka\Desktop\Općina Baška 2024\Veterinarske usluge\"/>
    </mc:Choice>
  </mc:AlternateContent>
  <xr:revisionPtr revIDLastSave="0" documentId="13_ncr:1_{9AFAF7FE-6B67-46C5-B4D1-26D50A71A50D}" xr6:coauthVersionLast="44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6" i="1" l="1"/>
  <c r="F72" i="1" l="1"/>
  <c r="F71" i="1"/>
  <c r="F70" i="1"/>
  <c r="F67" i="1"/>
  <c r="F66" i="1"/>
  <c r="F65" i="1"/>
  <c r="F64" i="1"/>
  <c r="F63" i="1"/>
  <c r="F62" i="1"/>
  <c r="F59" i="1"/>
  <c r="F53" i="1"/>
  <c r="F52" i="1"/>
  <c r="F51" i="1"/>
  <c r="F50" i="1"/>
  <c r="F47" i="1"/>
  <c r="F46" i="1"/>
  <c r="F45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2" i="1"/>
  <c r="F21" i="1"/>
  <c r="F20" i="1"/>
  <c r="F17" i="1"/>
  <c r="F16" i="1"/>
  <c r="F13" i="1"/>
  <c r="F12" i="1"/>
  <c r="F9" i="1"/>
  <c r="F8" i="1"/>
  <c r="F7" i="1"/>
  <c r="F6" i="1"/>
  <c r="F73" i="1" l="1"/>
  <c r="F74" i="1" s="1"/>
  <c r="F75" i="1" s="1"/>
</calcChain>
</file>

<file path=xl/sharedStrings.xml><?xml version="1.0" encoding="utf-8"?>
<sst xmlns="http://schemas.openxmlformats.org/spreadsheetml/2006/main" count="183" uniqueCount="134">
  <si>
    <t>Redni broj</t>
  </si>
  <si>
    <t>Opis</t>
  </si>
  <si>
    <t>Jedinica mjere</t>
  </si>
  <si>
    <t>1.</t>
  </si>
  <si>
    <t>Sakupljanje napuštenih i izgubljenih životinja</t>
  </si>
  <si>
    <t>1.1.</t>
  </si>
  <si>
    <t>pas</t>
  </si>
  <si>
    <t>kom</t>
  </si>
  <si>
    <t>1.2.</t>
  </si>
  <si>
    <t>mačka</t>
  </si>
  <si>
    <t>1.3.</t>
  </si>
  <si>
    <t>hvatanje sa puškom za omamljivanje</t>
  </si>
  <si>
    <t>1.4.</t>
  </si>
  <si>
    <t>prijevoz</t>
  </si>
  <si>
    <t>km</t>
  </si>
  <si>
    <t>2.</t>
  </si>
  <si>
    <t>Skrb o napuštenim i izgubljenim životinjama u karanteni</t>
  </si>
  <si>
    <t>2.1.</t>
  </si>
  <si>
    <t xml:space="preserve">pas </t>
  </si>
  <si>
    <t>dan</t>
  </si>
  <si>
    <t>2.3.</t>
  </si>
  <si>
    <t xml:space="preserve">mačka </t>
  </si>
  <si>
    <t>3.</t>
  </si>
  <si>
    <t xml:space="preserve">Skrb o napuštenim i izgubljenim životinjama </t>
  </si>
  <si>
    <t>3.1.</t>
  </si>
  <si>
    <t>3.2.</t>
  </si>
  <si>
    <t>4.</t>
  </si>
  <si>
    <t>Skrb o napuštenim i izgubljenim životinjama u stacionaru</t>
  </si>
  <si>
    <t>4.1.</t>
  </si>
  <si>
    <t>4.2.</t>
  </si>
  <si>
    <t>4.3.</t>
  </si>
  <si>
    <t>podmladak mačke/psa (max. 10 dana)</t>
  </si>
  <si>
    <t>5.</t>
  </si>
  <si>
    <t>Veterinarska zaštita životinja</t>
  </si>
  <si>
    <t>5.1.</t>
  </si>
  <si>
    <t xml:space="preserve">sat rada veterinara </t>
  </si>
  <si>
    <t>sat</t>
  </si>
  <si>
    <t>5.2.</t>
  </si>
  <si>
    <t xml:space="preserve">sat rada tehničara   </t>
  </si>
  <si>
    <t>5.3.</t>
  </si>
  <si>
    <t xml:space="preserve">kirurški zahvati </t>
  </si>
  <si>
    <t>5.4.</t>
  </si>
  <si>
    <t>pregled i liječenje pasa i mačaka</t>
  </si>
  <si>
    <t>5.6.</t>
  </si>
  <si>
    <t>pružanje pomoći ozlijeđenoj životinji</t>
  </si>
  <si>
    <t>5.7.</t>
  </si>
  <si>
    <t>sterilizacija kuje</t>
  </si>
  <si>
    <t>5.8.</t>
  </si>
  <si>
    <t>kastracija psa</t>
  </si>
  <si>
    <t>5.9.</t>
  </si>
  <si>
    <t>sterilizacija mačke</t>
  </si>
  <si>
    <t>5.10.</t>
  </si>
  <si>
    <t>kastracija mačka</t>
  </si>
  <si>
    <t>5.11</t>
  </si>
  <si>
    <t xml:space="preserve">tretiranje protiv unutarnjih nametnika </t>
  </si>
  <si>
    <t>5.12.</t>
  </si>
  <si>
    <t xml:space="preserve">tretiranje protiv vanjskih nametnika </t>
  </si>
  <si>
    <t>5.13.</t>
  </si>
  <si>
    <t>cijepljenje protiv bjesnoće pas</t>
  </si>
  <si>
    <t>5.14.</t>
  </si>
  <si>
    <t xml:space="preserve">cijepljenje protiv virusnih zaraznih bolesti </t>
  </si>
  <si>
    <t>5.15.</t>
  </si>
  <si>
    <t>eutanazija - pas</t>
  </si>
  <si>
    <t>5.16.</t>
  </si>
  <si>
    <t>eutanazija - mačka</t>
  </si>
  <si>
    <t>5.17.</t>
  </si>
  <si>
    <t>eutanazija - domaća životinja</t>
  </si>
  <si>
    <r>
      <rPr>
        <sz val="10"/>
        <color indexed="8"/>
        <rFont val="Calibri"/>
      </rPr>
      <t>eutanazija - mala divlja</t>
    </r>
    <r>
      <rPr>
        <sz val="10"/>
        <color indexed="13"/>
        <rFont val="Calibri"/>
      </rPr>
      <t xml:space="preserve"> </t>
    </r>
    <r>
      <rPr>
        <sz val="10"/>
        <color indexed="8"/>
        <rFont val="Calibri"/>
      </rPr>
      <t>životinja</t>
    </r>
  </si>
  <si>
    <r>
      <rPr>
        <sz val="10"/>
        <color indexed="8"/>
        <rFont val="Calibri"/>
      </rPr>
      <t>eutanazija - velika divlja</t>
    </r>
    <r>
      <rPr>
        <sz val="10"/>
        <color indexed="13"/>
        <rFont val="Calibri"/>
      </rPr>
      <t xml:space="preserve"> </t>
    </r>
    <r>
      <rPr>
        <sz val="10"/>
        <color indexed="8"/>
        <rFont val="Calibri"/>
      </rPr>
      <t>životinja</t>
    </r>
  </si>
  <si>
    <t>6.</t>
  </si>
  <si>
    <t>Označavanje napuštenih i izgubljenih  životinja</t>
  </si>
  <si>
    <t>6.1.</t>
  </si>
  <si>
    <t>označavanje pasa mikročipom</t>
  </si>
  <si>
    <t>6.2.</t>
  </si>
  <si>
    <t>označavanje mačaka</t>
  </si>
  <si>
    <t>6.3.</t>
  </si>
  <si>
    <t>izrada dokumentacije i registracija za životinju</t>
  </si>
  <si>
    <t>7.</t>
  </si>
  <si>
    <t>Sakupljanje i prijevoz domaćih životinja</t>
  </si>
  <si>
    <t>7.1.</t>
  </si>
  <si>
    <t>hvatanje konj, govedo, ovaca, koza i sl.</t>
  </si>
  <si>
    <t>7.2.</t>
  </si>
  <si>
    <t xml:space="preserve">hvatanje puškom za omamljivanje  </t>
  </si>
  <si>
    <t>7.3.</t>
  </si>
  <si>
    <t xml:space="preserve">veterinarski pregled </t>
  </si>
  <si>
    <t>7.4.</t>
  </si>
  <si>
    <t>8.</t>
  </si>
  <si>
    <t>Skrb o domaćim životinjama</t>
  </si>
  <si>
    <t>8.1.</t>
  </si>
  <si>
    <t>smještaj</t>
  </si>
  <si>
    <t>9.</t>
  </si>
  <si>
    <t xml:space="preserve">Naknada za rad Skloništa za životinje </t>
  </si>
  <si>
    <t>9.1.</t>
  </si>
  <si>
    <t>paušal</t>
  </si>
  <si>
    <t>mj</t>
  </si>
  <si>
    <t>10.</t>
  </si>
  <si>
    <t>10.1.</t>
  </si>
  <si>
    <t>lešina male životinje (pas, mačka, ovca, ptica, jež i sl.)</t>
  </si>
  <si>
    <t>10.2.</t>
  </si>
  <si>
    <t>lešina velike životinje ( konj, govedo... )</t>
  </si>
  <si>
    <t>10.3.</t>
  </si>
  <si>
    <t>lešina morske životinje</t>
  </si>
  <si>
    <t>10.4.</t>
  </si>
  <si>
    <t>uklanjanje nusproizvoda s javne površine ( kosti,koža…)</t>
  </si>
  <si>
    <t>10.5.</t>
  </si>
  <si>
    <t>10.6</t>
  </si>
  <si>
    <t xml:space="preserve">prerada i spaljivanje lešina i nusproizvoda </t>
  </si>
  <si>
    <t>kg</t>
  </si>
  <si>
    <t>11.</t>
  </si>
  <si>
    <t>Rad izvan radnog vremena</t>
  </si>
  <si>
    <t>11.1.</t>
  </si>
  <si>
    <t xml:space="preserve">Intervencija izvan radnog vremena od 15-21 sata </t>
  </si>
  <si>
    <t>11.2.</t>
  </si>
  <si>
    <t>Intervencija izvan radnog vremena od 21-07 sata</t>
  </si>
  <si>
    <t>11.3.</t>
  </si>
  <si>
    <t>Intervencija nedeljom i praznikom</t>
  </si>
  <si>
    <t>PDV 25%</t>
  </si>
  <si>
    <t>- Lijekovi se posebno zaračunavaju ovisno o stvarno utrošenim količinama i vrsti lijeka tijekom tekućeg mjeseca.</t>
  </si>
  <si>
    <t>- Vođenje i izdavanje propisane dokumentacije se zaračunava na osnovu ispisanih dokumenata.</t>
  </si>
  <si>
    <t>10</t>
  </si>
  <si>
    <t>Napomene:</t>
  </si>
  <si>
    <t>Prilog 2. Nabava veterinarskih usluga za razdoblje od dvije godine, do 31.12.2025.g.</t>
  </si>
  <si>
    <t>Jedinična cijena (EUR)</t>
  </si>
  <si>
    <t>1</t>
  </si>
  <si>
    <t>2</t>
  </si>
  <si>
    <t>3</t>
  </si>
  <si>
    <t>4</t>
  </si>
  <si>
    <t>5</t>
  </si>
  <si>
    <t>6=4x5</t>
  </si>
  <si>
    <t>UKUPNO EUR bez PDVa</t>
  </si>
  <si>
    <t>Sveukupno EUR  s PDV-om</t>
  </si>
  <si>
    <t>Općina Baška, Palada 88, 51523 Baška</t>
  </si>
  <si>
    <t>Okvirna količina za razdoblje do 31.12.2025.g.</t>
  </si>
  <si>
    <t>Ukupno cijena  (EUR bez PDVa) za razdoblje do 31.12.2025.g.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</si>
</sst>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2]"/>
    <numFmt numFmtId="165" formatCode="#,##0.00&quot; kn&quot;"/>
    <numFmt numFmtId="166" formatCode="#,##0.00\ _k_n"/>
  </numFmts>
  <fonts count="7" x14ac:knownFonts="1">
    <font>
      <sz val="11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color indexed="13"/>
      <name val="Calibri"/>
    </font>
    <font>
      <b/>
      <sz val="12"/>
      <color rgb="FF000000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2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 style="thick">
        <color indexed="8"/>
      </right>
      <top style="thick">
        <color indexed="8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/>
      <diagonal/>
    </border>
    <border>
      <left style="thick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73">
    <xf numFmtId="0" fontId="0" fillId="0" borderId="0" xfId="0"/>
    <xf numFmtId="0" fontId="0" fillId="0" borderId="0" xfId="0" applyNumberFormat="1"/>
    <xf numFmtId="0" fontId="0" fillId="2" borderId="2" xfId="0" applyFill="1" applyBorder="1"/>
    <xf numFmtId="49" fontId="1" fillId="3" borderId="3" xfId="0" applyNumberFormat="1" applyFont="1" applyFill="1" applyBorder="1" applyAlignment="1">
      <alignment vertical="center"/>
    </xf>
    <xf numFmtId="49" fontId="0" fillId="2" borderId="3" xfId="0" applyNumberFormat="1" applyFill="1" applyBorder="1"/>
    <xf numFmtId="49" fontId="2" fillId="2" borderId="3" xfId="0" applyNumberFormat="1" applyFon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0" fontId="0" fillId="2" borderId="10" xfId="0" applyFill="1" applyBorder="1"/>
    <xf numFmtId="2" fontId="0" fillId="2" borderId="11" xfId="0" applyNumberFormat="1" applyFill="1" applyBorder="1"/>
    <xf numFmtId="0" fontId="0" fillId="2" borderId="12" xfId="0" applyFill="1" applyBorder="1" applyAlignment="1">
      <alignment wrapText="1"/>
    </xf>
    <xf numFmtId="0" fontId="0" fillId="2" borderId="11" xfId="0" applyFill="1" applyBorder="1"/>
    <xf numFmtId="49" fontId="2" fillId="2" borderId="3" xfId="0" applyNumberFormat="1" applyFont="1" applyFill="1" applyBorder="1" applyAlignment="1">
      <alignment wrapText="1"/>
    </xf>
    <xf numFmtId="16" fontId="0" fillId="2" borderId="10" xfId="0" applyNumberFormat="1" applyFill="1" applyBorder="1"/>
    <xf numFmtId="0" fontId="2" fillId="2" borderId="10" xfId="0" applyFont="1" applyFill="1" applyBorder="1"/>
    <xf numFmtId="49" fontId="0" fillId="2" borderId="3" xfId="0" applyNumberFormat="1" applyFill="1" applyBorder="1" applyAlignment="1">
      <alignment wrapText="1"/>
    </xf>
    <xf numFmtId="49" fontId="1" fillId="3" borderId="3" xfId="0" applyNumberFormat="1" applyFont="1" applyFill="1" applyBorder="1" applyAlignment="1">
      <alignment horizontal="left" vertical="center"/>
    </xf>
    <xf numFmtId="0" fontId="0" fillId="2" borderId="13" xfId="0" applyFill="1" applyBorder="1"/>
    <xf numFmtId="49" fontId="5" fillId="5" borderId="3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left" vertical="center"/>
    </xf>
    <xf numFmtId="49" fontId="5" fillId="5" borderId="1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21" xfId="0" applyNumberFormat="1" applyFont="1" applyFill="1" applyBorder="1" applyAlignment="1">
      <alignment horizontal="center" vertical="center" wrapText="1"/>
    </xf>
    <xf numFmtId="49" fontId="5" fillId="5" borderId="22" xfId="0" applyNumberFormat="1" applyFont="1" applyFill="1" applyBorder="1" applyAlignment="1">
      <alignment horizontal="center" vertical="center" wrapText="1"/>
    </xf>
    <xf numFmtId="49" fontId="1" fillId="3" borderId="24" xfId="0" applyNumberFormat="1" applyFont="1" applyFill="1" applyBorder="1" applyAlignment="1">
      <alignment horizontal="left" vertical="center"/>
    </xf>
    <xf numFmtId="49" fontId="5" fillId="5" borderId="18" xfId="0" applyNumberFormat="1" applyFont="1" applyFill="1" applyBorder="1" applyAlignment="1">
      <alignment horizontal="center" vertical="center"/>
    </xf>
    <xf numFmtId="166" fontId="0" fillId="2" borderId="3" xfId="0" applyNumberFormat="1" applyFill="1" applyBorder="1"/>
    <xf numFmtId="166" fontId="0" fillId="2" borderId="7" xfId="0" applyNumberFormat="1" applyFill="1" applyBorder="1" applyAlignment="1">
      <alignment wrapText="1"/>
    </xf>
    <xf numFmtId="166" fontId="0" fillId="2" borderId="8" xfId="0" applyNumberFormat="1" applyFill="1" applyBorder="1" applyAlignment="1">
      <alignment wrapText="1"/>
    </xf>
    <xf numFmtId="166" fontId="0" fillId="2" borderId="9" xfId="0" applyNumberFormat="1" applyFill="1" applyBorder="1" applyAlignment="1">
      <alignment wrapText="1"/>
    </xf>
    <xf numFmtId="166" fontId="0" fillId="2" borderId="3" xfId="0" applyNumberFormat="1" applyFill="1" applyBorder="1" applyAlignment="1">
      <alignment wrapText="1"/>
    </xf>
    <xf numFmtId="166" fontId="0" fillId="2" borderId="12" xfId="0" applyNumberFormat="1" applyFill="1" applyBorder="1" applyAlignment="1">
      <alignment wrapText="1"/>
    </xf>
    <xf numFmtId="0" fontId="0" fillId="2" borderId="26" xfId="0" applyFill="1" applyBorder="1"/>
    <xf numFmtId="0" fontId="0" fillId="2" borderId="15" xfId="0" applyFill="1" applyBorder="1"/>
    <xf numFmtId="49" fontId="0" fillId="2" borderId="19" xfId="0" applyNumberFormat="1" applyFill="1" applyBorder="1"/>
    <xf numFmtId="2" fontId="0" fillId="2" borderId="19" xfId="0" applyNumberFormat="1" applyFill="1" applyBorder="1"/>
    <xf numFmtId="166" fontId="0" fillId="2" borderId="19" xfId="0" applyNumberFormat="1" applyFill="1" applyBorder="1"/>
    <xf numFmtId="166" fontId="0" fillId="2" borderId="19" xfId="0" applyNumberFormat="1" applyFill="1" applyBorder="1" applyAlignment="1">
      <alignment wrapText="1"/>
    </xf>
    <xf numFmtId="0" fontId="0" fillId="2" borderId="27" xfId="0" applyFill="1" applyBorder="1"/>
    <xf numFmtId="165" fontId="1" fillId="2" borderId="27" xfId="0" applyNumberFormat="1" applyFont="1" applyFill="1" applyBorder="1" applyAlignment="1">
      <alignment horizontal="center"/>
    </xf>
    <xf numFmtId="0" fontId="0" fillId="2" borderId="27" xfId="0" applyFill="1" applyBorder="1" applyAlignment="1">
      <alignment wrapText="1"/>
    </xf>
    <xf numFmtId="166" fontId="1" fillId="2" borderId="34" xfId="0" applyNumberFormat="1" applyFont="1" applyFill="1" applyBorder="1" applyAlignment="1">
      <alignment horizontal="right"/>
    </xf>
    <xf numFmtId="166" fontId="1" fillId="2" borderId="35" xfId="0" applyNumberFormat="1" applyFont="1" applyFill="1" applyBorder="1" applyAlignment="1">
      <alignment wrapText="1"/>
    </xf>
    <xf numFmtId="166" fontId="1" fillId="2" borderId="25" xfId="0" applyNumberFormat="1" applyFont="1" applyFill="1" applyBorder="1" applyAlignment="1">
      <alignment wrapText="1"/>
    </xf>
    <xf numFmtId="0" fontId="4" fillId="0" borderId="0" xfId="0" applyFont="1" applyAlignment="1">
      <alignment horizontal="left" vertical="center" readingOrder="1"/>
    </xf>
    <xf numFmtId="49" fontId="0" fillId="2" borderId="15" xfId="0" applyNumberFormat="1" applyFill="1" applyBorder="1" applyAlignment="1"/>
    <xf numFmtId="49" fontId="0" fillId="2" borderId="16" xfId="0" applyNumberFormat="1" applyFill="1" applyBorder="1" applyAlignment="1"/>
    <xf numFmtId="49" fontId="0" fillId="2" borderId="17" xfId="0" applyNumberFormat="1" applyFill="1" applyBorder="1" applyAlignment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23" xfId="0" applyFill="1" applyBorder="1"/>
    <xf numFmtId="0" fontId="0" fillId="2" borderId="1" xfId="0" applyFill="1" applyBorder="1"/>
    <xf numFmtId="0" fontId="1" fillId="3" borderId="6" xfId="0" applyFont="1" applyFill="1" applyBorder="1" applyAlignment="1">
      <alignment horizontal="left" vertical="center"/>
    </xf>
    <xf numFmtId="0" fontId="0" fillId="2" borderId="3" xfId="0" applyFill="1" applyBorder="1"/>
    <xf numFmtId="49" fontId="1" fillId="4" borderId="4" xfId="0" applyNumberFormat="1" applyFont="1" applyFill="1" applyBorder="1" applyAlignment="1">
      <alignment horizontal="left" vertical="center"/>
    </xf>
    <xf numFmtId="0" fontId="0" fillId="2" borderId="5" xfId="0" applyFill="1" applyBorder="1"/>
    <xf numFmtId="0" fontId="0" fillId="2" borderId="6" xfId="0" applyFill="1" applyBorder="1"/>
    <xf numFmtId="49" fontId="1" fillId="4" borderId="4" xfId="0" applyNumberFormat="1" applyFont="1" applyFill="1" applyBorder="1" applyAlignment="1">
      <alignment horizontal="left" vertical="center" wrapText="1"/>
    </xf>
    <xf numFmtId="49" fontId="1" fillId="2" borderId="30" xfId="0" applyNumberFormat="1" applyFont="1" applyFill="1" applyBorder="1" applyAlignment="1">
      <alignment horizontal="center"/>
    </xf>
    <xf numFmtId="0" fontId="0" fillId="2" borderId="14" xfId="0" applyFill="1" applyBorder="1"/>
    <xf numFmtId="0" fontId="0" fillId="2" borderId="33" xfId="0" applyFill="1" applyBorder="1"/>
    <xf numFmtId="49" fontId="6" fillId="2" borderId="28" xfId="0" applyNumberFormat="1" applyFont="1" applyFill="1" applyBorder="1" applyAlignment="1">
      <alignment horizontal="center"/>
    </xf>
    <xf numFmtId="0" fontId="0" fillId="2" borderId="29" xfId="0" applyFill="1" applyBorder="1"/>
    <xf numFmtId="49" fontId="6" fillId="2" borderId="31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15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49" fontId="0" fillId="2" borderId="15" xfId="0" applyNumberFormat="1" applyFill="1" applyBorder="1" applyAlignment="1">
      <alignment horizontal="center"/>
    </xf>
    <xf numFmtId="49" fontId="0" fillId="2" borderId="16" xfId="0" applyNumberFormat="1" applyFill="1" applyBorder="1" applyAlignment="1">
      <alignment horizontal="center"/>
    </xf>
    <xf numFmtId="49" fontId="0" fillId="2" borderId="1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DDDDDD"/>
      <rgbColor rgb="FFED7D3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25399</xdr:colOff>
      <xdr:row>1</xdr:row>
      <xdr:rowOff>280201</xdr:rowOff>
    </xdr:to>
    <xdr:sp macro="" textlink="">
      <xdr:nvSpPr>
        <xdr:cNvPr id="2" name="Tex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7119619" cy="2802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sz="1200" b="1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Tema sustav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sustav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sustav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showGridLines="0" tabSelected="1" zoomScaleNormal="100" workbookViewId="0">
      <selection activeCell="F4" sqref="F4"/>
    </sheetView>
  </sheetViews>
  <sheetFormatPr defaultColWidth="8.88671875" defaultRowHeight="14.4" customHeight="1" x14ac:dyDescent="0.3"/>
  <cols>
    <col min="1" max="1" width="7" style="1" customWidth="1"/>
    <col min="2" max="2" width="46.6640625" style="1" customWidth="1"/>
    <col min="3" max="3" width="8.109375" style="1" customWidth="1"/>
    <col min="4" max="4" width="14.21875" style="1" customWidth="1"/>
    <col min="5" max="5" width="11.21875" style="1" customWidth="1"/>
    <col min="6" max="6" width="20" style="1" customWidth="1"/>
    <col min="7" max="7" width="8.5546875" style="1" customWidth="1"/>
    <col min="8" max="16384" width="8.88671875" style="1"/>
  </cols>
  <sheetData>
    <row r="1" spans="1:6" ht="14.4" customHeight="1" x14ac:dyDescent="0.3">
      <c r="A1" s="46" t="s">
        <v>131</v>
      </c>
    </row>
    <row r="2" spans="1:6" ht="34.200000000000003" customHeight="1" x14ac:dyDescent="0.3">
      <c r="A2" s="52" t="s">
        <v>121</v>
      </c>
      <c r="B2" s="53"/>
      <c r="C2" s="53"/>
      <c r="D2" s="54"/>
      <c r="E2" s="54"/>
      <c r="F2" s="54"/>
    </row>
    <row r="3" spans="1:6" ht="67.8" customHeight="1" x14ac:dyDescent="0.3">
      <c r="A3" s="23" t="s">
        <v>0</v>
      </c>
      <c r="B3" s="27" t="s">
        <v>1</v>
      </c>
      <c r="C3" s="22" t="s">
        <v>2</v>
      </c>
      <c r="D3" s="24" t="s">
        <v>132</v>
      </c>
      <c r="E3" s="18" t="s">
        <v>122</v>
      </c>
      <c r="F3" s="19" t="s">
        <v>133</v>
      </c>
    </row>
    <row r="4" spans="1:6" ht="18.600000000000001" customHeight="1" x14ac:dyDescent="0.3">
      <c r="A4" s="23" t="s">
        <v>123</v>
      </c>
      <c r="B4" s="27" t="s">
        <v>124</v>
      </c>
      <c r="C4" s="22" t="s">
        <v>125</v>
      </c>
      <c r="D4" s="25" t="s">
        <v>126</v>
      </c>
      <c r="E4" s="20" t="s">
        <v>127</v>
      </c>
      <c r="F4" s="19" t="s">
        <v>128</v>
      </c>
    </row>
    <row r="5" spans="1:6" ht="21" customHeight="1" x14ac:dyDescent="0.3">
      <c r="A5" s="3" t="s">
        <v>3</v>
      </c>
      <c r="B5" s="26" t="s">
        <v>4</v>
      </c>
      <c r="C5" s="21"/>
      <c r="D5" s="21"/>
      <c r="E5" s="55"/>
      <c r="F5" s="56"/>
    </row>
    <row r="6" spans="1:6" ht="13.65" customHeight="1" x14ac:dyDescent="0.3">
      <c r="A6" s="4" t="s">
        <v>5</v>
      </c>
      <c r="B6" s="5" t="s">
        <v>6</v>
      </c>
      <c r="C6" s="4" t="s">
        <v>7</v>
      </c>
      <c r="D6" s="6">
        <v>51</v>
      </c>
      <c r="E6" s="28"/>
      <c r="F6" s="29">
        <f>D6*E6</f>
        <v>0</v>
      </c>
    </row>
    <row r="7" spans="1:6" ht="13.65" customHeight="1" x14ac:dyDescent="0.3">
      <c r="A7" s="4" t="s">
        <v>8</v>
      </c>
      <c r="B7" s="5" t="s">
        <v>9</v>
      </c>
      <c r="C7" s="4" t="s">
        <v>7</v>
      </c>
      <c r="D7" s="6">
        <v>5</v>
      </c>
      <c r="E7" s="28"/>
      <c r="F7" s="30">
        <f>D7*E7</f>
        <v>0</v>
      </c>
    </row>
    <row r="8" spans="1:6" ht="13.65" customHeight="1" x14ac:dyDescent="0.3">
      <c r="A8" s="4" t="s">
        <v>10</v>
      </c>
      <c r="B8" s="5" t="s">
        <v>11</v>
      </c>
      <c r="C8" s="4" t="s">
        <v>7</v>
      </c>
      <c r="D8" s="6">
        <v>5</v>
      </c>
      <c r="E8" s="28"/>
      <c r="F8" s="30">
        <f>D8*E8</f>
        <v>0</v>
      </c>
    </row>
    <row r="9" spans="1:6" ht="13.65" customHeight="1" x14ac:dyDescent="0.3">
      <c r="A9" s="4" t="s">
        <v>12</v>
      </c>
      <c r="B9" s="5" t="s">
        <v>13</v>
      </c>
      <c r="C9" s="4" t="s">
        <v>14</v>
      </c>
      <c r="D9" s="6">
        <v>5</v>
      </c>
      <c r="E9" s="28"/>
      <c r="F9" s="31">
        <f>D9*E9</f>
        <v>0</v>
      </c>
    </row>
    <row r="10" spans="1:6" ht="15.75" customHeight="1" x14ac:dyDescent="0.3">
      <c r="A10" s="8"/>
      <c r="B10" s="8"/>
      <c r="C10" s="8"/>
      <c r="D10" s="9"/>
      <c r="E10" s="7"/>
      <c r="F10" s="10"/>
    </row>
    <row r="11" spans="1:6" ht="21" customHeight="1" x14ac:dyDescent="0.3">
      <c r="A11" s="3" t="s">
        <v>15</v>
      </c>
      <c r="B11" s="57" t="s">
        <v>16</v>
      </c>
      <c r="C11" s="58"/>
      <c r="D11" s="58"/>
      <c r="E11" s="59"/>
      <c r="F11" s="56"/>
    </row>
    <row r="12" spans="1:6" ht="13.65" customHeight="1" x14ac:dyDescent="0.3">
      <c r="A12" s="4" t="s">
        <v>17</v>
      </c>
      <c r="B12" s="5" t="s">
        <v>18</v>
      </c>
      <c r="C12" s="4" t="s">
        <v>19</v>
      </c>
      <c r="D12" s="6">
        <v>5</v>
      </c>
      <c r="E12" s="28"/>
      <c r="F12" s="29">
        <f>D12*E12</f>
        <v>0</v>
      </c>
    </row>
    <row r="13" spans="1:6" ht="13.65" customHeight="1" x14ac:dyDescent="0.3">
      <c r="A13" s="4" t="s">
        <v>20</v>
      </c>
      <c r="B13" s="5" t="s">
        <v>21</v>
      </c>
      <c r="C13" s="4" t="s">
        <v>19</v>
      </c>
      <c r="D13" s="6">
        <v>5</v>
      </c>
      <c r="E13" s="28"/>
      <c r="F13" s="31">
        <f>D13*E13</f>
        <v>0</v>
      </c>
    </row>
    <row r="14" spans="1:6" ht="12.75" customHeight="1" x14ac:dyDescent="0.3">
      <c r="A14" s="8"/>
      <c r="B14" s="8"/>
      <c r="C14" s="8"/>
      <c r="D14" s="11"/>
      <c r="E14" s="28"/>
      <c r="F14" s="33"/>
    </row>
    <row r="15" spans="1:6" ht="21" customHeight="1" x14ac:dyDescent="0.3">
      <c r="A15" s="3" t="s">
        <v>22</v>
      </c>
      <c r="B15" s="57" t="s">
        <v>23</v>
      </c>
      <c r="C15" s="58"/>
      <c r="D15" s="58"/>
      <c r="E15" s="59"/>
      <c r="F15" s="56"/>
    </row>
    <row r="16" spans="1:6" ht="13.65" customHeight="1" x14ac:dyDescent="0.3">
      <c r="A16" s="4" t="s">
        <v>24</v>
      </c>
      <c r="B16" s="5" t="s">
        <v>6</v>
      </c>
      <c r="C16" s="4" t="s">
        <v>19</v>
      </c>
      <c r="D16" s="6">
        <v>5</v>
      </c>
      <c r="E16" s="28"/>
      <c r="F16" s="29">
        <f>D16*E16</f>
        <v>0</v>
      </c>
    </row>
    <row r="17" spans="1:6" ht="13.65" customHeight="1" x14ac:dyDescent="0.3">
      <c r="A17" s="4" t="s">
        <v>25</v>
      </c>
      <c r="B17" s="5" t="s">
        <v>9</v>
      </c>
      <c r="C17" s="4" t="s">
        <v>19</v>
      </c>
      <c r="D17" s="6">
        <v>5</v>
      </c>
      <c r="E17" s="28"/>
      <c r="F17" s="31">
        <f>D17*E17</f>
        <v>0</v>
      </c>
    </row>
    <row r="18" spans="1:6" ht="19.5" customHeight="1" x14ac:dyDescent="0.3">
      <c r="A18" s="8"/>
      <c r="B18" s="8"/>
      <c r="C18" s="8"/>
      <c r="D18" s="9"/>
      <c r="E18" s="7"/>
      <c r="F18" s="10"/>
    </row>
    <row r="19" spans="1:6" ht="21" customHeight="1" x14ac:dyDescent="0.3">
      <c r="A19" s="3" t="s">
        <v>26</v>
      </c>
      <c r="B19" s="57" t="s">
        <v>27</v>
      </c>
      <c r="C19" s="58"/>
      <c r="D19" s="58"/>
      <c r="E19" s="59"/>
      <c r="F19" s="56"/>
    </row>
    <row r="20" spans="1:6" ht="13.65" customHeight="1" x14ac:dyDescent="0.3">
      <c r="A20" s="4" t="s">
        <v>28</v>
      </c>
      <c r="B20" s="5" t="s">
        <v>6</v>
      </c>
      <c r="C20" s="4" t="s">
        <v>19</v>
      </c>
      <c r="D20" s="6">
        <v>5</v>
      </c>
      <c r="E20" s="28"/>
      <c r="F20" s="29">
        <f>D20*E20</f>
        <v>0</v>
      </c>
    </row>
    <row r="21" spans="1:6" ht="13.65" customHeight="1" x14ac:dyDescent="0.3">
      <c r="A21" s="4" t="s">
        <v>29</v>
      </c>
      <c r="B21" s="5" t="s">
        <v>9</v>
      </c>
      <c r="C21" s="4" t="s">
        <v>19</v>
      </c>
      <c r="D21" s="6">
        <v>5</v>
      </c>
      <c r="E21" s="28"/>
      <c r="F21" s="31">
        <f>D21*E21</f>
        <v>0</v>
      </c>
    </row>
    <row r="22" spans="1:6" ht="13.65" customHeight="1" x14ac:dyDescent="0.3">
      <c r="A22" s="4" t="s">
        <v>30</v>
      </c>
      <c r="B22" s="5" t="s">
        <v>31</v>
      </c>
      <c r="C22" s="4" t="s">
        <v>19</v>
      </c>
      <c r="D22" s="6">
        <v>5</v>
      </c>
      <c r="E22" s="28"/>
      <c r="F22" s="32">
        <f>D22*E22</f>
        <v>0</v>
      </c>
    </row>
    <row r="23" spans="1:6" ht="16.5" customHeight="1" x14ac:dyDescent="0.3">
      <c r="A23" s="8"/>
      <c r="B23" s="8"/>
      <c r="C23" s="8"/>
      <c r="D23" s="9"/>
      <c r="E23" s="7"/>
      <c r="F23" s="10"/>
    </row>
    <row r="24" spans="1:6" ht="21" customHeight="1" x14ac:dyDescent="0.3">
      <c r="A24" s="3" t="s">
        <v>32</v>
      </c>
      <c r="B24" s="57" t="s">
        <v>33</v>
      </c>
      <c r="C24" s="58"/>
      <c r="D24" s="58"/>
      <c r="E24" s="59"/>
      <c r="F24" s="56"/>
    </row>
    <row r="25" spans="1:6" ht="13.65" customHeight="1" x14ac:dyDescent="0.3">
      <c r="A25" s="4" t="s">
        <v>34</v>
      </c>
      <c r="B25" s="5" t="s">
        <v>35</v>
      </c>
      <c r="C25" s="4" t="s">
        <v>36</v>
      </c>
      <c r="D25" s="6">
        <v>5</v>
      </c>
      <c r="E25" s="28"/>
      <c r="F25" s="29">
        <f t="shared" ref="F25:F42" si="0">D25*E25</f>
        <v>0</v>
      </c>
    </row>
    <row r="26" spans="1:6" ht="13.65" customHeight="1" x14ac:dyDescent="0.3">
      <c r="A26" s="4" t="s">
        <v>37</v>
      </c>
      <c r="B26" s="5" t="s">
        <v>38</v>
      </c>
      <c r="C26" s="4" t="s">
        <v>36</v>
      </c>
      <c r="D26" s="6">
        <v>5</v>
      </c>
      <c r="E26" s="28"/>
      <c r="F26" s="30">
        <f t="shared" si="0"/>
        <v>0</v>
      </c>
    </row>
    <row r="27" spans="1:6" ht="13.65" customHeight="1" x14ac:dyDescent="0.3">
      <c r="A27" s="4" t="s">
        <v>39</v>
      </c>
      <c r="B27" s="12" t="s">
        <v>40</v>
      </c>
      <c r="C27" s="4" t="s">
        <v>36</v>
      </c>
      <c r="D27" s="6">
        <v>3</v>
      </c>
      <c r="E27" s="28"/>
      <c r="F27" s="30">
        <f t="shared" si="0"/>
        <v>0</v>
      </c>
    </row>
    <row r="28" spans="1:6" ht="13.65" customHeight="1" x14ac:dyDescent="0.3">
      <c r="A28" s="4" t="s">
        <v>41</v>
      </c>
      <c r="B28" s="5" t="s">
        <v>42</v>
      </c>
      <c r="C28" s="4" t="s">
        <v>7</v>
      </c>
      <c r="D28" s="6">
        <v>6</v>
      </c>
      <c r="E28" s="28"/>
      <c r="F28" s="30">
        <f t="shared" si="0"/>
        <v>0</v>
      </c>
    </row>
    <row r="29" spans="1:6" ht="13.65" customHeight="1" x14ac:dyDescent="0.3">
      <c r="A29" s="4" t="s">
        <v>43</v>
      </c>
      <c r="B29" s="5" t="s">
        <v>44</v>
      </c>
      <c r="C29" s="4" t="s">
        <v>7</v>
      </c>
      <c r="D29" s="6">
        <v>6</v>
      </c>
      <c r="E29" s="28"/>
      <c r="F29" s="30">
        <f t="shared" si="0"/>
        <v>0</v>
      </c>
    </row>
    <row r="30" spans="1:6" ht="13.65" customHeight="1" x14ac:dyDescent="0.3">
      <c r="A30" s="4" t="s">
        <v>45</v>
      </c>
      <c r="B30" s="5" t="s">
        <v>46</v>
      </c>
      <c r="C30" s="4" t="s">
        <v>7</v>
      </c>
      <c r="D30" s="6">
        <v>5</v>
      </c>
      <c r="E30" s="28"/>
      <c r="F30" s="30">
        <f t="shared" si="0"/>
        <v>0</v>
      </c>
    </row>
    <row r="31" spans="1:6" ht="13.65" customHeight="1" x14ac:dyDescent="0.3">
      <c r="A31" s="4" t="s">
        <v>47</v>
      </c>
      <c r="B31" s="5" t="s">
        <v>48</v>
      </c>
      <c r="C31" s="4" t="s">
        <v>7</v>
      </c>
      <c r="D31" s="6">
        <v>5</v>
      </c>
      <c r="E31" s="28"/>
      <c r="F31" s="30">
        <f t="shared" si="0"/>
        <v>0</v>
      </c>
    </row>
    <row r="32" spans="1:6" ht="13.65" customHeight="1" x14ac:dyDescent="0.3">
      <c r="A32" s="4" t="s">
        <v>49</v>
      </c>
      <c r="B32" s="5" t="s">
        <v>50</v>
      </c>
      <c r="C32" s="4" t="s">
        <v>7</v>
      </c>
      <c r="D32" s="6">
        <v>5</v>
      </c>
      <c r="E32" s="28"/>
      <c r="F32" s="30">
        <f t="shared" si="0"/>
        <v>0</v>
      </c>
    </row>
    <row r="33" spans="1:6" ht="13.65" customHeight="1" x14ac:dyDescent="0.3">
      <c r="A33" s="4" t="s">
        <v>51</v>
      </c>
      <c r="B33" s="5" t="s">
        <v>52</v>
      </c>
      <c r="C33" s="4" t="s">
        <v>7</v>
      </c>
      <c r="D33" s="6">
        <v>5</v>
      </c>
      <c r="E33" s="28"/>
      <c r="F33" s="30">
        <f t="shared" si="0"/>
        <v>0</v>
      </c>
    </row>
    <row r="34" spans="1:6" ht="13.65" customHeight="1" x14ac:dyDescent="0.3">
      <c r="A34" s="4" t="s">
        <v>53</v>
      </c>
      <c r="B34" s="5" t="s">
        <v>54</v>
      </c>
      <c r="C34" s="4" t="s">
        <v>7</v>
      </c>
      <c r="D34" s="6">
        <v>5</v>
      </c>
      <c r="E34" s="28"/>
      <c r="F34" s="30">
        <f t="shared" si="0"/>
        <v>0</v>
      </c>
    </row>
    <row r="35" spans="1:6" ht="13.65" customHeight="1" x14ac:dyDescent="0.3">
      <c r="A35" s="4" t="s">
        <v>55</v>
      </c>
      <c r="B35" s="5" t="s">
        <v>56</v>
      </c>
      <c r="C35" s="4" t="s">
        <v>7</v>
      </c>
      <c r="D35" s="6">
        <v>5</v>
      </c>
      <c r="E35" s="28"/>
      <c r="F35" s="30">
        <f t="shared" si="0"/>
        <v>0</v>
      </c>
    </row>
    <row r="36" spans="1:6" ht="13.65" customHeight="1" x14ac:dyDescent="0.3">
      <c r="A36" s="4" t="s">
        <v>57</v>
      </c>
      <c r="B36" s="5" t="s">
        <v>58</v>
      </c>
      <c r="C36" s="4" t="s">
        <v>7</v>
      </c>
      <c r="D36" s="6">
        <v>5</v>
      </c>
      <c r="E36" s="28"/>
      <c r="F36" s="30">
        <f t="shared" si="0"/>
        <v>0</v>
      </c>
    </row>
    <row r="37" spans="1:6" ht="13.65" customHeight="1" x14ac:dyDescent="0.3">
      <c r="A37" s="4" t="s">
        <v>59</v>
      </c>
      <c r="B37" s="5" t="s">
        <v>60</v>
      </c>
      <c r="C37" s="4" t="s">
        <v>7</v>
      </c>
      <c r="D37" s="6">
        <v>5</v>
      </c>
      <c r="E37" s="28"/>
      <c r="F37" s="30">
        <f t="shared" si="0"/>
        <v>0</v>
      </c>
    </row>
    <row r="38" spans="1:6" ht="13.65" customHeight="1" x14ac:dyDescent="0.3">
      <c r="A38" s="4" t="s">
        <v>61</v>
      </c>
      <c r="B38" s="5" t="s">
        <v>62</v>
      </c>
      <c r="C38" s="4" t="s">
        <v>7</v>
      </c>
      <c r="D38" s="6">
        <v>1</v>
      </c>
      <c r="E38" s="28"/>
      <c r="F38" s="30">
        <f t="shared" si="0"/>
        <v>0</v>
      </c>
    </row>
    <row r="39" spans="1:6" ht="13.65" customHeight="1" x14ac:dyDescent="0.3">
      <c r="A39" s="4" t="s">
        <v>63</v>
      </c>
      <c r="B39" s="5" t="s">
        <v>64</v>
      </c>
      <c r="C39" s="4" t="s">
        <v>7</v>
      </c>
      <c r="D39" s="6">
        <v>1</v>
      </c>
      <c r="E39" s="28"/>
      <c r="F39" s="30">
        <f t="shared" si="0"/>
        <v>0</v>
      </c>
    </row>
    <row r="40" spans="1:6" ht="13.65" customHeight="1" x14ac:dyDescent="0.3">
      <c r="A40" s="4" t="s">
        <v>65</v>
      </c>
      <c r="B40" s="5" t="s">
        <v>66</v>
      </c>
      <c r="C40" s="4" t="s">
        <v>7</v>
      </c>
      <c r="D40" s="6">
        <v>1</v>
      </c>
      <c r="E40" s="28"/>
      <c r="F40" s="30">
        <f t="shared" si="0"/>
        <v>0</v>
      </c>
    </row>
    <row r="41" spans="1:6" ht="13.65" customHeight="1" x14ac:dyDescent="0.3">
      <c r="A41" s="4" t="s">
        <v>65</v>
      </c>
      <c r="B41" s="5" t="s">
        <v>67</v>
      </c>
      <c r="C41" s="4" t="s">
        <v>7</v>
      </c>
      <c r="D41" s="6">
        <v>1</v>
      </c>
      <c r="E41" s="28"/>
      <c r="F41" s="30">
        <f t="shared" si="0"/>
        <v>0</v>
      </c>
    </row>
    <row r="42" spans="1:6" ht="13.65" customHeight="1" x14ac:dyDescent="0.3">
      <c r="A42" s="4" t="s">
        <v>65</v>
      </c>
      <c r="B42" s="5" t="s">
        <v>68</v>
      </c>
      <c r="C42" s="4" t="s">
        <v>7</v>
      </c>
      <c r="D42" s="6">
        <v>1</v>
      </c>
      <c r="E42" s="28"/>
      <c r="F42" s="31">
        <f t="shared" si="0"/>
        <v>0</v>
      </c>
    </row>
    <row r="43" spans="1:6" ht="20.100000000000001" customHeight="1" x14ac:dyDescent="0.3">
      <c r="A43" s="13"/>
      <c r="B43" s="14"/>
      <c r="C43" s="8"/>
      <c r="D43" s="9"/>
      <c r="E43" s="7"/>
      <c r="F43" s="10"/>
    </row>
    <row r="44" spans="1:6" ht="20.100000000000001" customHeight="1" x14ac:dyDescent="0.3">
      <c r="A44" s="3" t="s">
        <v>69</v>
      </c>
      <c r="B44" s="57" t="s">
        <v>70</v>
      </c>
      <c r="C44" s="58"/>
      <c r="D44" s="58"/>
      <c r="E44" s="59"/>
      <c r="F44" s="56"/>
    </row>
    <row r="45" spans="1:6" ht="13.65" customHeight="1" x14ac:dyDescent="0.3">
      <c r="A45" s="4" t="s">
        <v>71</v>
      </c>
      <c r="B45" s="5" t="s">
        <v>72</v>
      </c>
      <c r="C45" s="4" t="s">
        <v>7</v>
      </c>
      <c r="D45" s="6">
        <v>5</v>
      </c>
      <c r="E45" s="28"/>
      <c r="F45" s="29">
        <f>D45*E45</f>
        <v>0</v>
      </c>
    </row>
    <row r="46" spans="1:6" ht="13.65" customHeight="1" x14ac:dyDescent="0.3">
      <c r="A46" s="4" t="s">
        <v>73</v>
      </c>
      <c r="B46" s="5" t="s">
        <v>74</v>
      </c>
      <c r="C46" s="4" t="s">
        <v>7</v>
      </c>
      <c r="D46" s="6">
        <v>11</v>
      </c>
      <c r="E46" s="28"/>
      <c r="F46" s="30">
        <f>D46*E46</f>
        <v>0</v>
      </c>
    </row>
    <row r="47" spans="1:6" ht="13.65" customHeight="1" x14ac:dyDescent="0.3">
      <c r="A47" s="4" t="s">
        <v>75</v>
      </c>
      <c r="B47" s="5" t="s">
        <v>76</v>
      </c>
      <c r="C47" s="4" t="s">
        <v>7</v>
      </c>
      <c r="D47" s="6">
        <v>11</v>
      </c>
      <c r="E47" s="28"/>
      <c r="F47" s="31">
        <f>D47*E47</f>
        <v>0</v>
      </c>
    </row>
    <row r="48" spans="1:6" ht="20.25" customHeight="1" x14ac:dyDescent="0.3">
      <c r="A48" s="13"/>
      <c r="B48" s="14"/>
      <c r="C48" s="8"/>
      <c r="D48" s="9"/>
      <c r="E48" s="28"/>
      <c r="F48" s="33"/>
    </row>
    <row r="49" spans="1:6" ht="21" customHeight="1" x14ac:dyDescent="0.3">
      <c r="A49" s="3" t="s">
        <v>77</v>
      </c>
      <c r="B49" s="57" t="s">
        <v>78</v>
      </c>
      <c r="C49" s="58"/>
      <c r="D49" s="58"/>
      <c r="E49" s="59"/>
      <c r="F49" s="56"/>
    </row>
    <row r="50" spans="1:6" ht="13.65" customHeight="1" x14ac:dyDescent="0.3">
      <c r="A50" s="4" t="s">
        <v>79</v>
      </c>
      <c r="B50" s="5" t="s">
        <v>80</v>
      </c>
      <c r="C50" s="4" t="s">
        <v>7</v>
      </c>
      <c r="D50" s="6">
        <v>5</v>
      </c>
      <c r="E50" s="28"/>
      <c r="F50" s="29">
        <f>D50*E50</f>
        <v>0</v>
      </c>
    </row>
    <row r="51" spans="1:6" ht="13.65" customHeight="1" x14ac:dyDescent="0.3">
      <c r="A51" s="4" t="s">
        <v>81</v>
      </c>
      <c r="B51" s="5" t="s">
        <v>82</v>
      </c>
      <c r="C51" s="4" t="s">
        <v>7</v>
      </c>
      <c r="D51" s="6">
        <v>5</v>
      </c>
      <c r="E51" s="28"/>
      <c r="F51" s="30">
        <f>D51*E51</f>
        <v>0</v>
      </c>
    </row>
    <row r="52" spans="1:6" ht="13.65" customHeight="1" x14ac:dyDescent="0.3">
      <c r="A52" s="4" t="s">
        <v>83</v>
      </c>
      <c r="B52" s="5" t="s">
        <v>84</v>
      </c>
      <c r="C52" s="4" t="s">
        <v>7</v>
      </c>
      <c r="D52" s="6">
        <v>5</v>
      </c>
      <c r="E52" s="28"/>
      <c r="F52" s="30">
        <f>D52*E52</f>
        <v>0</v>
      </c>
    </row>
    <row r="53" spans="1:6" ht="13.65" customHeight="1" x14ac:dyDescent="0.3">
      <c r="A53" s="4" t="s">
        <v>85</v>
      </c>
      <c r="B53" s="12" t="s">
        <v>13</v>
      </c>
      <c r="C53" s="4" t="s">
        <v>14</v>
      </c>
      <c r="D53" s="6">
        <v>5</v>
      </c>
      <c r="E53" s="28"/>
      <c r="F53" s="31">
        <f>D53*E53</f>
        <v>0</v>
      </c>
    </row>
    <row r="54" spans="1:6" ht="21" customHeight="1" x14ac:dyDescent="0.3">
      <c r="A54" s="8"/>
      <c r="B54" s="14"/>
      <c r="C54" s="8"/>
      <c r="D54" s="9"/>
      <c r="E54" s="7"/>
      <c r="F54" s="10"/>
    </row>
    <row r="55" spans="1:6" ht="21" customHeight="1" x14ac:dyDescent="0.3">
      <c r="A55" s="3" t="s">
        <v>86</v>
      </c>
      <c r="B55" s="57" t="s">
        <v>87</v>
      </c>
      <c r="C55" s="58"/>
      <c r="D55" s="58"/>
      <c r="E55" s="59"/>
      <c r="F55" s="56"/>
    </row>
    <row r="56" spans="1:6" ht="13.5" customHeight="1" x14ac:dyDescent="0.3">
      <c r="A56" s="4" t="s">
        <v>88</v>
      </c>
      <c r="B56" s="4" t="s">
        <v>89</v>
      </c>
      <c r="C56" s="4" t="s">
        <v>19</v>
      </c>
      <c r="D56" s="6">
        <v>10</v>
      </c>
      <c r="E56" s="28"/>
      <c r="F56" s="32">
        <f>D56*E56</f>
        <v>0</v>
      </c>
    </row>
    <row r="57" spans="1:6" ht="21" customHeight="1" x14ac:dyDescent="0.3">
      <c r="A57" s="50"/>
      <c r="B57" s="50"/>
      <c r="C57" s="50"/>
      <c r="D57" s="51"/>
      <c r="E57" s="7"/>
      <c r="F57" s="10"/>
    </row>
    <row r="58" spans="1:6" ht="21" customHeight="1" x14ac:dyDescent="0.3">
      <c r="A58" s="3" t="s">
        <v>90</v>
      </c>
      <c r="B58" s="60" t="s">
        <v>91</v>
      </c>
      <c r="C58" s="58"/>
      <c r="D58" s="58"/>
      <c r="E58" s="59"/>
      <c r="F58" s="56"/>
    </row>
    <row r="59" spans="1:6" ht="13.5" customHeight="1" x14ac:dyDescent="0.3">
      <c r="A59" s="4" t="s">
        <v>92</v>
      </c>
      <c r="B59" s="15" t="s">
        <v>93</v>
      </c>
      <c r="C59" s="4" t="s">
        <v>94</v>
      </c>
      <c r="D59" s="6">
        <v>8</v>
      </c>
      <c r="E59" s="28"/>
      <c r="F59" s="32">
        <f>D59*E59</f>
        <v>0</v>
      </c>
    </row>
    <row r="60" spans="1:6" ht="20.25" customHeight="1" x14ac:dyDescent="0.3">
      <c r="A60" s="8"/>
      <c r="B60" s="8"/>
      <c r="C60" s="8"/>
      <c r="D60" s="11"/>
      <c r="E60" s="7"/>
      <c r="F60" s="10"/>
    </row>
    <row r="61" spans="1:6" ht="21" customHeight="1" x14ac:dyDescent="0.3">
      <c r="A61" s="16" t="s">
        <v>95</v>
      </c>
      <c r="B61" s="60" t="s">
        <v>119</v>
      </c>
      <c r="C61" s="58"/>
      <c r="D61" s="58"/>
      <c r="E61" s="59"/>
      <c r="F61" s="56"/>
    </row>
    <row r="62" spans="1:6" ht="13.65" customHeight="1" x14ac:dyDescent="0.3">
      <c r="A62" s="4" t="s">
        <v>96</v>
      </c>
      <c r="B62" s="5" t="s">
        <v>97</v>
      </c>
      <c r="C62" s="4" t="s">
        <v>7</v>
      </c>
      <c r="D62" s="6">
        <v>3</v>
      </c>
      <c r="E62" s="28"/>
      <c r="F62" s="29">
        <f t="shared" ref="F62:F67" si="1">D62*E62</f>
        <v>0</v>
      </c>
    </row>
    <row r="63" spans="1:6" ht="13.65" customHeight="1" x14ac:dyDescent="0.3">
      <c r="A63" s="4" t="s">
        <v>98</v>
      </c>
      <c r="B63" s="5" t="s">
        <v>99</v>
      </c>
      <c r="C63" s="4" t="s">
        <v>7</v>
      </c>
      <c r="D63" s="6">
        <v>3</v>
      </c>
      <c r="E63" s="28"/>
      <c r="F63" s="30">
        <f t="shared" si="1"/>
        <v>0</v>
      </c>
    </row>
    <row r="64" spans="1:6" ht="13.65" customHeight="1" x14ac:dyDescent="0.3">
      <c r="A64" s="4" t="s">
        <v>100</v>
      </c>
      <c r="B64" s="5" t="s">
        <v>101</v>
      </c>
      <c r="C64" s="4" t="s">
        <v>7</v>
      </c>
      <c r="D64" s="6">
        <v>3</v>
      </c>
      <c r="E64" s="28"/>
      <c r="F64" s="30">
        <f t="shared" si="1"/>
        <v>0</v>
      </c>
    </row>
    <row r="65" spans="1:6" ht="13.65" customHeight="1" x14ac:dyDescent="0.3">
      <c r="A65" s="4" t="s">
        <v>102</v>
      </c>
      <c r="B65" s="5" t="s">
        <v>103</v>
      </c>
      <c r="C65" s="4" t="s">
        <v>7</v>
      </c>
      <c r="D65" s="6">
        <v>3</v>
      </c>
      <c r="E65" s="28"/>
      <c r="F65" s="30">
        <f t="shared" si="1"/>
        <v>0</v>
      </c>
    </row>
    <row r="66" spans="1:6" ht="13.65" customHeight="1" x14ac:dyDescent="0.3">
      <c r="A66" s="4" t="s">
        <v>104</v>
      </c>
      <c r="B66" s="5" t="s">
        <v>13</v>
      </c>
      <c r="C66" s="4" t="s">
        <v>14</v>
      </c>
      <c r="D66" s="6">
        <v>3</v>
      </c>
      <c r="E66" s="28"/>
      <c r="F66" s="30">
        <f t="shared" si="1"/>
        <v>0</v>
      </c>
    </row>
    <row r="67" spans="1:6" ht="13.65" customHeight="1" x14ac:dyDescent="0.3">
      <c r="A67" s="4" t="s">
        <v>105</v>
      </c>
      <c r="B67" s="12" t="s">
        <v>106</v>
      </c>
      <c r="C67" s="4" t="s">
        <v>107</v>
      </c>
      <c r="D67" s="6">
        <v>3</v>
      </c>
      <c r="E67" s="28"/>
      <c r="F67" s="31">
        <f t="shared" si="1"/>
        <v>0</v>
      </c>
    </row>
    <row r="68" spans="1:6" ht="20.25" customHeight="1" x14ac:dyDescent="0.3">
      <c r="A68" s="8"/>
      <c r="B68" s="8"/>
      <c r="C68" s="8"/>
      <c r="D68" s="11"/>
      <c r="E68" s="28"/>
      <c r="F68" s="33"/>
    </row>
    <row r="69" spans="1:6" ht="20.25" customHeight="1" x14ac:dyDescent="0.3">
      <c r="A69" s="3" t="s">
        <v>108</v>
      </c>
      <c r="B69" s="57" t="s">
        <v>109</v>
      </c>
      <c r="C69" s="58"/>
      <c r="D69" s="58"/>
      <c r="E69" s="59"/>
      <c r="F69" s="56"/>
    </row>
    <row r="70" spans="1:6" ht="13.65" customHeight="1" x14ac:dyDescent="0.3">
      <c r="A70" s="4" t="s">
        <v>110</v>
      </c>
      <c r="B70" s="12" t="s">
        <v>111</v>
      </c>
      <c r="C70" s="4" t="s">
        <v>7</v>
      </c>
      <c r="D70" s="6">
        <v>2</v>
      </c>
      <c r="E70" s="28"/>
      <c r="F70" s="32">
        <f>D70*E70</f>
        <v>0</v>
      </c>
    </row>
    <row r="71" spans="1:6" ht="13.65" customHeight="1" x14ac:dyDescent="0.3">
      <c r="A71" s="4" t="s">
        <v>112</v>
      </c>
      <c r="B71" s="12" t="s">
        <v>113</v>
      </c>
      <c r="C71" s="4" t="s">
        <v>7</v>
      </c>
      <c r="D71" s="6">
        <v>2</v>
      </c>
      <c r="E71" s="28"/>
      <c r="F71" s="32">
        <f>D71*E71</f>
        <v>0</v>
      </c>
    </row>
    <row r="72" spans="1:6" ht="13.65" customHeight="1" thickBot="1" x14ac:dyDescent="0.35">
      <c r="A72" s="4" t="s">
        <v>114</v>
      </c>
      <c r="B72" s="12" t="s">
        <v>115</v>
      </c>
      <c r="C72" s="36" t="s">
        <v>7</v>
      </c>
      <c r="D72" s="37">
        <v>2</v>
      </c>
      <c r="E72" s="38"/>
      <c r="F72" s="39">
        <f>D72*E72</f>
        <v>0</v>
      </c>
    </row>
    <row r="73" spans="1:6" ht="21" customHeight="1" thickBot="1" x14ac:dyDescent="0.35">
      <c r="A73" s="17"/>
      <c r="B73" s="34"/>
      <c r="C73" s="64" t="s">
        <v>129</v>
      </c>
      <c r="D73" s="65"/>
      <c r="E73" s="65"/>
      <c r="F73" s="43">
        <f>SUM(F6:F72)</f>
        <v>0</v>
      </c>
    </row>
    <row r="74" spans="1:6" ht="21" customHeight="1" thickTop="1" thickBot="1" x14ac:dyDescent="0.35">
      <c r="A74" s="2"/>
      <c r="B74" s="35"/>
      <c r="C74" s="61" t="s">
        <v>116</v>
      </c>
      <c r="D74" s="62"/>
      <c r="E74" s="63"/>
      <c r="F74" s="45">
        <f>F73*0.25</f>
        <v>0</v>
      </c>
    </row>
    <row r="75" spans="1:6" ht="21" customHeight="1" thickTop="1" thickBot="1" x14ac:dyDescent="0.35">
      <c r="A75" s="2"/>
      <c r="B75" s="35"/>
      <c r="C75" s="66" t="s">
        <v>130</v>
      </c>
      <c r="D75" s="67"/>
      <c r="E75" s="67"/>
      <c r="F75" s="44">
        <f>F73+F74</f>
        <v>0</v>
      </c>
    </row>
    <row r="76" spans="1:6" ht="13.5" customHeight="1" x14ac:dyDescent="0.3">
      <c r="A76" s="68" t="s">
        <v>120</v>
      </c>
      <c r="B76" s="69"/>
      <c r="C76" s="40"/>
      <c r="D76" s="41"/>
      <c r="E76" s="40"/>
      <c r="F76" s="42"/>
    </row>
    <row r="77" spans="1:6" ht="15.75" customHeight="1" x14ac:dyDescent="0.3">
      <c r="A77" s="70" t="s">
        <v>117</v>
      </c>
      <c r="B77" s="71"/>
      <c r="C77" s="71"/>
      <c r="D77" s="71"/>
      <c r="E77" s="71"/>
      <c r="F77" s="72"/>
    </row>
    <row r="78" spans="1:6" ht="16.5" customHeight="1" x14ac:dyDescent="0.3">
      <c r="A78" s="47" t="s">
        <v>118</v>
      </c>
      <c r="B78" s="48"/>
      <c r="C78" s="48"/>
      <c r="D78" s="48"/>
      <c r="E78" s="48"/>
      <c r="F78" s="49"/>
    </row>
  </sheetData>
  <mergeCells count="18">
    <mergeCell ref="C75:E75"/>
    <mergeCell ref="A76:B76"/>
    <mergeCell ref="A77:F77"/>
    <mergeCell ref="B58:F58"/>
    <mergeCell ref="B61:F61"/>
    <mergeCell ref="B69:F69"/>
    <mergeCell ref="C74:E74"/>
    <mergeCell ref="C73:E73"/>
    <mergeCell ref="A57:D57"/>
    <mergeCell ref="A2:F2"/>
    <mergeCell ref="E5:F5"/>
    <mergeCell ref="B19:F19"/>
    <mergeCell ref="B24:F24"/>
    <mergeCell ref="B15:F15"/>
    <mergeCell ref="B11:F11"/>
    <mergeCell ref="B44:F44"/>
    <mergeCell ref="B49:F49"/>
    <mergeCell ref="B55:F55"/>
  </mergeCells>
  <pageMargins left="0.64166699999999999" right="0.42708299999999999" top="0.37583299999999997" bottom="0.51187499999999997" header="0.3" footer="0.3"/>
  <pageSetup scale="83" orientation="portrait" r:id="rId1"/>
  <headerFooter>
    <oddFooter>&amp;R&amp;"Calibri,Regular"&amp;11&amp;K000000&amp;P/&amp;N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Branka</cp:lastModifiedBy>
  <dcterms:modified xsi:type="dcterms:W3CDTF">2024-02-15T22:41:57Z</dcterms:modified>
</cp:coreProperties>
</file>